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"/>
    </mc:Choice>
  </mc:AlternateContent>
  <bookViews>
    <workbookView xWindow="0" yWindow="0" windowWidth="28800" windowHeight="12030"/>
  </bookViews>
  <sheets>
    <sheet name="Hoja1" sheetId="1" r:id="rId1"/>
  </sheets>
  <definedNames>
    <definedName name="_xlnm._FilterDatabase" localSheetId="0" hidden="1">Hoja1!$B$5:$Q$40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/>
  <c r="J41" i="1"/>
  <c r="K41" i="1"/>
  <c r="L41" i="1"/>
  <c r="M41" i="1"/>
  <c r="N41" i="1"/>
  <c r="O41" i="1"/>
  <c r="P41" i="1"/>
  <c r="H41" i="1"/>
  <c r="E41" i="1"/>
  <c r="F41" i="1"/>
  <c r="G41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D41" i="1" l="1"/>
  <c r="Q6" i="1" l="1"/>
  <c r="Q41" i="1" s="1"/>
</calcChain>
</file>

<file path=xl/sharedStrings.xml><?xml version="1.0" encoding="utf-8"?>
<sst xmlns="http://schemas.openxmlformats.org/spreadsheetml/2006/main" count="55" uniqueCount="55">
  <si>
    <t>Tabulador de Sueldos</t>
  </si>
  <si>
    <t>Del 1 de enero al 31 de marzo de 2023</t>
  </si>
  <si>
    <t>Puesto funcional</t>
  </si>
  <si>
    <t>Nivel
salarial</t>
  </si>
  <si>
    <t>No. de plazas</t>
  </si>
  <si>
    <t>Confianza</t>
  </si>
  <si>
    <t>Sindicalizado</t>
  </si>
  <si>
    <t>Eventual</t>
  </si>
  <si>
    <t>Dietas</t>
  </si>
  <si>
    <t>Sueldo 
base</t>
  </si>
  <si>
    <t>Sueldo base para personal eventual</t>
  </si>
  <si>
    <t>Compensación</t>
  </si>
  <si>
    <t>Gratificación</t>
  </si>
  <si>
    <t>Otras percepciones</t>
  </si>
  <si>
    <t>Aguinaldo</t>
  </si>
  <si>
    <t>Aguinaldo de eventuales</t>
  </si>
  <si>
    <t>Prima vacacional</t>
  </si>
  <si>
    <t>Total</t>
  </si>
  <si>
    <t>Municipio de Sultepec 0049</t>
  </si>
  <si>
    <t>ARQUITECTO</t>
  </si>
  <si>
    <t>ASESOR</t>
  </si>
  <si>
    <t>AUXILIAR</t>
  </si>
  <si>
    <t>AUXILIAR DE BRIGADISTA</t>
  </si>
  <si>
    <t>BARRENDERO</t>
  </si>
  <si>
    <t>BRIGADISTA</t>
  </si>
  <si>
    <t>CHOFER</t>
  </si>
  <si>
    <t>CONTRALORA MUNICIPAL</t>
  </si>
  <si>
    <t>COORDINADOR</t>
  </si>
  <si>
    <t>CRONISTA MUNICIPAL</t>
  </si>
  <si>
    <t>CUADRILLA</t>
  </si>
  <si>
    <t>DIRECTOR</t>
  </si>
  <si>
    <t>ELECTRICISTA</t>
  </si>
  <si>
    <t>ENCARGADO DE AREA</t>
  </si>
  <si>
    <t>FONTANERO</t>
  </si>
  <si>
    <t>INGENIERO</t>
  </si>
  <si>
    <t>INTENDENTE</t>
  </si>
  <si>
    <t>JEFE DE TURNO</t>
  </si>
  <si>
    <t>JUEZ CIVICO</t>
  </si>
  <si>
    <t>OFICIAL MEDIADOR CONCILIADOR</t>
  </si>
  <si>
    <t>OFICIAL DE REGISTRO CIVIL</t>
  </si>
  <si>
    <t>OPERADOR</t>
  </si>
  <si>
    <t>POLICIA</t>
  </si>
  <si>
    <t>PRESIDENTE MUNICIPAL</t>
  </si>
  <si>
    <t>RECOLECTOR</t>
  </si>
  <si>
    <t>REGIDOR</t>
  </si>
  <si>
    <t>SECRETARIA</t>
  </si>
  <si>
    <t>SECRETARIO DEL AYUNTAMIENTO</t>
  </si>
  <si>
    <t>SECRETARIO PARTICULAR</t>
  </si>
  <si>
    <t>SECRETARIO TECNICO</t>
  </si>
  <si>
    <t>SERVICIOS GENERALES</t>
  </si>
  <si>
    <t>SINDICO MUNICIPAL</t>
  </si>
  <si>
    <t>TESORERO MUNICIPAL</t>
  </si>
  <si>
    <t>VELADOR</t>
  </si>
  <si>
    <t>TOTAL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</si>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</sst>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>
    <font>
      <sz val="11"/>
      <color theme="1"/>
      <name val="Calibri"/>
      <family val="2"/>
      <scheme val="minor"/>
    </font>
    <font>
      <b/>
      <sz val="10"/>
      <name val="Lato"/>
      <family val="2"/>
    </font>
    <font>
      <b/>
      <sz val="12"/>
      <name val="Lato"/>
      <family val="2"/>
    </font>
    <font>
      <b/>
      <sz val="8"/>
      <name val="Lato"/>
      <family val="2"/>
    </font>
    <font>
      <sz val="12"/>
      <name val="Lato"/>
      <family val="2"/>
    </font>
    <font>
      <sz val="8"/>
      <color theme="1"/>
      <name val="Arial"/>
      <family val="2"/>
    </font>
    <font>
      <b/>
      <sz val="10"/>
      <color theme="1"/>
      <name val="Lato"/>
      <family val="2"/>
    </font>
    <font>
      <sz val="8"/>
      <color theme="1"/>
      <name val="Lato"/>
      <family val="2"/>
    </font>
    <font>
      <b/>
      <sz val="8"/>
      <color theme="1"/>
      <name val="Lato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1B1B1"/>
        <bgColor indexed="64"/>
      </patternFill>
    </fill>
  </fills>
  <borders count="19">
    <border>
      <left/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n">
        <color rgb="FF898A8D"/>
      </right>
      <top/>
      <bottom style="medium">
        <color theme="0" tint="-0.499984740745262"/>
      </bottom>
      <diagonal/>
    </border>
    <border>
      <left style="thin">
        <color rgb="FF898A8D"/>
      </left>
      <right style="thin">
        <color rgb="FF898A8D"/>
      </right>
      <top/>
      <bottom style="medium">
        <color theme="0" tint="-0.499984740745262"/>
      </bottom>
      <diagonal/>
    </border>
    <border>
      <left/>
      <right style="thin">
        <color rgb="FF898A8D"/>
      </right>
      <top/>
      <bottom style="medium">
        <color theme="0" tint="-0.499984740745262"/>
      </bottom>
      <diagonal/>
    </border>
    <border>
      <left style="thin">
        <color rgb="FF898A8D"/>
      </left>
      <right style="thick">
        <color theme="0" tint="-0.499984740745262"/>
      </right>
      <top/>
      <bottom style="medium">
        <color theme="0" tint="-0.499984740745262"/>
      </bottom>
      <diagonal/>
    </border>
    <border>
      <left style="thick">
        <color theme="0" tint="-0.499984740745262"/>
      </left>
      <right style="thin">
        <color rgb="FF898A8D"/>
      </right>
      <top/>
      <bottom style="thin">
        <color rgb="FF898A8D"/>
      </bottom>
      <diagonal/>
    </border>
    <border>
      <left style="thin">
        <color rgb="FF898A8D"/>
      </left>
      <right style="thin">
        <color rgb="FF898A8D"/>
      </right>
      <top/>
      <bottom style="thin">
        <color rgb="FF898A8D"/>
      </bottom>
      <diagonal/>
    </border>
    <border>
      <left style="thin">
        <color rgb="FF898A8D"/>
      </left>
      <right style="thick">
        <color theme="0" tint="-0.499984740745262"/>
      </right>
      <top/>
      <bottom style="thin">
        <color rgb="FF898A8D"/>
      </bottom>
      <diagonal/>
    </border>
    <border>
      <left style="thick">
        <color theme="0" tint="-0.499984740745262"/>
      </left>
      <right style="thin">
        <color rgb="FF898A8D"/>
      </right>
      <top style="thin">
        <color rgb="FF898A8D"/>
      </top>
      <bottom style="thin">
        <color rgb="FF898A8D"/>
      </bottom>
      <diagonal/>
    </border>
    <border>
      <left style="thin">
        <color rgb="FF898A8D"/>
      </left>
      <right style="thin">
        <color rgb="FF898A8D"/>
      </right>
      <top style="thin">
        <color rgb="FF898A8D"/>
      </top>
      <bottom style="thin">
        <color rgb="FF898A8D"/>
      </bottom>
      <diagonal/>
    </border>
    <border>
      <left style="thick">
        <color theme="0" tint="-0.499984740745262"/>
      </left>
      <right style="thin">
        <color rgb="FF898A8D"/>
      </right>
      <top style="thin">
        <color rgb="FF898A8D"/>
      </top>
      <bottom style="thick">
        <color theme="0" tint="-0.499984740745262"/>
      </bottom>
      <diagonal/>
    </border>
    <border>
      <left style="thin">
        <color rgb="FF898A8D"/>
      </left>
      <right style="thin">
        <color rgb="FF898A8D"/>
      </right>
      <top style="thin">
        <color rgb="FF898A8D"/>
      </top>
      <bottom style="thick">
        <color theme="0" tint="-0.499984740745262"/>
      </bottom>
      <diagonal/>
    </border>
    <border>
      <left style="thin">
        <color rgb="FF898A8D"/>
      </left>
      <right style="thin">
        <color rgb="FF898A8D"/>
      </right>
      <top/>
      <bottom style="thick">
        <color theme="0" tint="-0.499984740745262"/>
      </bottom>
      <diagonal/>
    </border>
    <border>
      <left style="thin">
        <color rgb="FF898A8D"/>
      </left>
      <right style="thick">
        <color theme="0" tint="-0.499984740745262"/>
      </right>
      <top/>
      <bottom style="thick">
        <color theme="0" tint="-0.49998474074526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12" xfId="0" applyNumberFormat="1" applyFont="1" applyBorder="1" applyAlignment="1">
      <alignment vertical="center"/>
    </xf>
    <xf numFmtId="164" fontId="7" fillId="0" borderId="14" xfId="0" applyNumberFormat="1" applyFont="1" applyBorder="1" applyAlignment="1">
      <alignment vertical="center"/>
    </xf>
    <xf numFmtId="164" fontId="7" fillId="0" borderId="16" xfId="0" applyNumberFormat="1" applyFont="1" applyBorder="1" applyAlignment="1">
      <alignment vertical="center"/>
    </xf>
    <xf numFmtId="164" fontId="7" fillId="0" borderId="17" xfId="0" applyNumberFormat="1" applyFont="1" applyBorder="1" applyAlignment="1">
      <alignment vertical="center"/>
    </xf>
    <xf numFmtId="164" fontId="7" fillId="0" borderId="18" xfId="0" applyNumberFormat="1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4" fontId="8" fillId="0" borderId="14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38100</xdr:rowOff>
    </xdr:from>
    <xdr:to>
      <xdr:col>1</xdr:col>
      <xdr:colOff>934360</xdr:colOff>
      <xdr:row>3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88D66F-BBCD-468B-8F87-E1FBA1E15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47650"/>
          <a:ext cx="896260" cy="866775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47</xdr:row>
      <xdr:rowOff>9525</xdr:rowOff>
    </xdr:from>
    <xdr:to>
      <xdr:col>4</xdr:col>
      <xdr:colOff>532950</xdr:colOff>
      <xdr:row>58</xdr:row>
      <xdr:rowOff>45243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B0DD9A8-80D6-4433-94FE-E93B5BDFFD1E}"/>
            </a:ext>
          </a:extLst>
        </xdr:cNvPr>
        <xdr:cNvSpPr txBox="1"/>
      </xdr:nvSpPr>
      <xdr:spPr>
        <a:xfrm>
          <a:off x="66675" y="7705725"/>
          <a:ext cx="3600000" cy="16073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="1">
              <a:solidFill>
                <a:schemeClr val="dk1"/>
              </a:solidFill>
              <a:effectLst/>
              <a:latin typeface="Lato" panose="020F0502020204030203" pitchFamily="34" charset="0"/>
              <a:ea typeface="+mn-ea"/>
              <a:cs typeface="+mn-cs"/>
            </a:rPr>
            <a:t>Presidente</a:t>
          </a:r>
          <a:r>
            <a:rPr lang="es-MX" sz="1400" b="1" baseline="0">
              <a:solidFill>
                <a:schemeClr val="dk1"/>
              </a:solidFill>
              <a:effectLst/>
              <a:latin typeface="Lato" panose="020F0502020204030203" pitchFamily="34" charset="0"/>
              <a:ea typeface="+mn-ea"/>
              <a:cs typeface="+mn-cs"/>
            </a:rPr>
            <a:t> (a) Municipal</a:t>
          </a:r>
          <a:endParaRPr lang="es-MX" sz="1400">
            <a:effectLst/>
            <a:latin typeface="Lato" panose="020F0502020204030203" pitchFamily="34" charset="0"/>
          </a:endParaRPr>
        </a:p>
        <a:p>
          <a:pPr algn="ctr"/>
          <a:endParaRPr lang="es-MX" sz="1400"/>
        </a:p>
        <a:p>
          <a:pPr algn="ctr"/>
          <a:endParaRPr lang="es-MX" sz="1400"/>
        </a:p>
        <a:p>
          <a:pPr algn="ctr"/>
          <a:r>
            <a:rPr lang="es-MX" sz="1400" b="1"/>
            <a:t>______________________________________</a:t>
          </a:r>
        </a:p>
        <a:p>
          <a:pPr algn="ctr"/>
          <a:r>
            <a:rPr lang="es-MX" sz="1400"/>
            <a:t>      LIC.</a:t>
          </a:r>
          <a:r>
            <a:rPr lang="es-MX" sz="1400" baseline="0"/>
            <a:t> JOSE ALBERTO MEJIA SANTA OLALLA</a:t>
          </a:r>
          <a:endParaRPr lang="es-MX" sz="1400" b="1"/>
        </a:p>
      </xdr:txBody>
    </xdr:sp>
    <xdr:clientData/>
  </xdr:twoCellAnchor>
  <xdr:twoCellAnchor>
    <xdr:from>
      <xdr:col>7</xdr:col>
      <xdr:colOff>19050</xdr:colOff>
      <xdr:row>47</xdr:row>
      <xdr:rowOff>9525</xdr:rowOff>
    </xdr:from>
    <xdr:to>
      <xdr:col>10</xdr:col>
      <xdr:colOff>999675</xdr:colOff>
      <xdr:row>58</xdr:row>
      <xdr:rowOff>57150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0B4439F-61E2-4AD8-9597-BBADF9EBCD88}"/>
            </a:ext>
          </a:extLst>
        </xdr:cNvPr>
        <xdr:cNvSpPr txBox="1"/>
      </xdr:nvSpPr>
      <xdr:spPr>
        <a:xfrm>
          <a:off x="5934075" y="7705725"/>
          <a:ext cx="360000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="1">
              <a:solidFill>
                <a:schemeClr val="dk1"/>
              </a:solidFill>
              <a:effectLst/>
              <a:latin typeface="Lato" panose="020F0502020204030203" pitchFamily="34" charset="0"/>
              <a:ea typeface="+mn-ea"/>
              <a:cs typeface="+mn-cs"/>
            </a:rPr>
            <a:t>Tesorero(a)</a:t>
          </a:r>
          <a:r>
            <a:rPr lang="es-MX" sz="1400" b="1" baseline="0">
              <a:solidFill>
                <a:schemeClr val="dk1"/>
              </a:solidFill>
              <a:effectLst/>
              <a:latin typeface="Lato" panose="020F0502020204030203" pitchFamily="34" charset="0"/>
              <a:ea typeface="+mn-ea"/>
              <a:cs typeface="+mn-cs"/>
            </a:rPr>
            <a:t> Municipal</a:t>
          </a:r>
          <a:endParaRPr lang="es-MX" sz="1400">
            <a:effectLst/>
            <a:latin typeface="Lato" panose="020F0502020204030203" pitchFamily="34" charset="0"/>
          </a:endParaRPr>
        </a:p>
        <a:p>
          <a:pPr algn="ctr"/>
          <a:endParaRPr lang="es-MX" sz="1400"/>
        </a:p>
        <a:p>
          <a:pPr algn="ctr"/>
          <a:endParaRPr lang="es-MX" sz="1400"/>
        </a:p>
        <a:p>
          <a:pPr algn="ctr"/>
          <a:r>
            <a:rPr lang="es-MX" sz="1400" b="1"/>
            <a:t>______________________________________</a:t>
          </a:r>
        </a:p>
        <a:p>
          <a:pPr algn="ctr"/>
          <a:r>
            <a:rPr lang="es-MX" sz="1400" b="0"/>
            <a:t> LIC.</a:t>
          </a:r>
          <a:r>
            <a:rPr lang="es-MX" sz="1400" b="0" baseline="0"/>
            <a:t> EDMUNDO GARCIA PRAXEDIS</a:t>
          </a:r>
          <a:endParaRPr lang="es-MX" sz="1400" b="0"/>
        </a:p>
      </xdr:txBody>
    </xdr:sp>
    <xdr:clientData/>
  </xdr:twoCellAnchor>
  <xdr:twoCellAnchor>
    <xdr:from>
      <xdr:col>12</xdr:col>
      <xdr:colOff>876300</xdr:colOff>
      <xdr:row>47</xdr:row>
      <xdr:rowOff>0</xdr:rowOff>
    </xdr:from>
    <xdr:to>
      <xdr:col>16</xdr:col>
      <xdr:colOff>647250</xdr:colOff>
      <xdr:row>58</xdr:row>
      <xdr:rowOff>47625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0B4439F-61E2-4AD8-9597-BBADF9EBCD88}"/>
            </a:ext>
          </a:extLst>
        </xdr:cNvPr>
        <xdr:cNvSpPr txBox="1"/>
      </xdr:nvSpPr>
      <xdr:spPr>
        <a:xfrm>
          <a:off x="11696700" y="7696200"/>
          <a:ext cx="360000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="1">
              <a:solidFill>
                <a:schemeClr val="dk1"/>
              </a:solidFill>
              <a:effectLst/>
              <a:latin typeface="Lato" panose="020F0502020204030203" pitchFamily="34" charset="0"/>
              <a:ea typeface="+mn-ea"/>
              <a:cs typeface="+mn-cs"/>
            </a:rPr>
            <a:t>Secretario</a:t>
          </a:r>
          <a:endParaRPr lang="es-MX" sz="1400"/>
        </a:p>
        <a:p>
          <a:pPr algn="ctr"/>
          <a:endParaRPr lang="es-MX" sz="1400"/>
        </a:p>
        <a:p>
          <a:pPr algn="ctr"/>
          <a:r>
            <a:rPr lang="es-MX" sz="1400" b="1"/>
            <a:t>______________________________________</a:t>
          </a:r>
        </a:p>
        <a:p>
          <a:pPr algn="ctr"/>
          <a:r>
            <a:rPr lang="es-MX" sz="1400" b="0"/>
            <a:t> LIC.</a:t>
          </a:r>
          <a:r>
            <a:rPr lang="es-MX" sz="1400" b="0" baseline="0"/>
            <a:t> ROGER EMMANUEL CRUZ ALVAREZ</a:t>
          </a:r>
          <a:endParaRPr lang="es-MX" sz="14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0"/>
  <sheetViews>
    <sheetView tabSelected="1" workbookViewId="0">
      <selection activeCell="H25" sqref="H25"/>
    </sheetView>
  </sheetViews>
  <sheetFormatPr baseColWidth="10" defaultRowHeight="11.25"/>
  <cols>
    <col min="1" max="1" width="1.140625" style="6" customWidth="1"/>
    <col min="2" max="2" width="25.140625" style="6" bestFit="1" customWidth="1"/>
    <col min="3" max="3" width="10.42578125" style="6" customWidth="1"/>
    <col min="4" max="4" width="10.28515625" style="6" customWidth="1"/>
    <col min="5" max="5" width="11.7109375" style="6" customWidth="1"/>
    <col min="6" max="6" width="17.140625" style="6" customWidth="1"/>
    <col min="7" max="7" width="12.85546875" style="6" customWidth="1"/>
    <col min="8" max="8" width="11.140625" style="6" bestFit="1" customWidth="1"/>
    <col min="9" max="9" width="12" style="6" customWidth="1"/>
    <col min="10" max="10" width="16.140625" style="6" customWidth="1"/>
    <col min="11" max="11" width="18.140625" style="6" customWidth="1"/>
    <col min="12" max="12" width="16.140625" style="6" customWidth="1"/>
    <col min="13" max="13" width="16.42578125" style="6" customWidth="1"/>
    <col min="14" max="14" width="13.7109375" style="6" customWidth="1"/>
    <col min="15" max="15" width="13.5703125" style="6" customWidth="1"/>
    <col min="16" max="16" width="13.7109375" style="6" customWidth="1"/>
    <col min="17" max="17" width="11.42578125" style="6"/>
    <col min="18" max="18" width="2.140625" style="6" customWidth="1"/>
    <col min="19" max="16384" width="11.42578125" style="6"/>
  </cols>
  <sheetData>
    <row r="1" spans="2:18" ht="16.5" thickBot="1">
      <c r="B1" s="1"/>
      <c r="C1" s="1"/>
      <c r="D1" s="1"/>
      <c r="E1" s="2"/>
      <c r="F1" s="2"/>
      <c r="G1" s="3"/>
      <c r="H1" s="4"/>
      <c r="I1" s="5"/>
      <c r="J1" s="5"/>
    </row>
    <row r="2" spans="2:18" ht="26.1" customHeight="1" thickTop="1">
      <c r="B2" s="30" t="s">
        <v>18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2:18" ht="26.1" customHeight="1"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5"/>
    </row>
    <row r="4" spans="2:18" ht="26.1" customHeight="1">
      <c r="B4" s="36" t="s">
        <v>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8"/>
    </row>
    <row r="5" spans="2:18" ht="39" thickBot="1">
      <c r="B5" s="7" t="s">
        <v>2</v>
      </c>
      <c r="C5" s="8" t="s">
        <v>3</v>
      </c>
      <c r="D5" s="8" t="s">
        <v>4</v>
      </c>
      <c r="E5" s="9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14</v>
      </c>
      <c r="O5" s="10" t="s">
        <v>15</v>
      </c>
      <c r="P5" s="10" t="s">
        <v>16</v>
      </c>
      <c r="Q5" s="11" t="s">
        <v>17</v>
      </c>
      <c r="R5" s="6" t="s">
        <v>54</v>
      </c>
    </row>
    <row r="6" spans="2:18">
      <c r="B6" s="12" t="s">
        <v>19</v>
      </c>
      <c r="C6" s="23"/>
      <c r="D6" s="23">
        <v>2</v>
      </c>
      <c r="E6" s="23">
        <v>2</v>
      </c>
      <c r="F6" s="23">
        <v>0</v>
      </c>
      <c r="G6" s="23">
        <v>0</v>
      </c>
      <c r="H6" s="17">
        <v>0</v>
      </c>
      <c r="I6" s="17">
        <v>52412.87999999999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8">
        <f>H6+I6+J6+K6+L6+M6+N6+O6+P6</f>
        <v>52412.87999999999</v>
      </c>
    </row>
    <row r="7" spans="2:18">
      <c r="B7" s="13" t="s">
        <v>20</v>
      </c>
      <c r="C7" s="24"/>
      <c r="D7" s="23">
        <v>4</v>
      </c>
      <c r="E7" s="24">
        <v>4</v>
      </c>
      <c r="F7" s="24">
        <v>0</v>
      </c>
      <c r="G7" s="24">
        <v>0</v>
      </c>
      <c r="H7" s="19">
        <v>0</v>
      </c>
      <c r="I7" s="19">
        <v>153945.60000000001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8">
        <f t="shared" ref="Q7:Q40" si="0">H7+I7+J7+K7+L7+M7+N7+O7+P7</f>
        <v>153945.60000000001</v>
      </c>
    </row>
    <row r="8" spans="2:18">
      <c r="B8" s="13" t="s">
        <v>21</v>
      </c>
      <c r="C8" s="24"/>
      <c r="D8" s="23">
        <v>59</v>
      </c>
      <c r="E8" s="24">
        <v>56</v>
      </c>
      <c r="F8" s="24">
        <v>3</v>
      </c>
      <c r="G8" s="23">
        <v>0</v>
      </c>
      <c r="H8" s="19">
        <v>0</v>
      </c>
      <c r="I8" s="19">
        <v>1430984.139999999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8">
        <f t="shared" si="0"/>
        <v>1430984.139999999</v>
      </c>
    </row>
    <row r="9" spans="2:18">
      <c r="B9" s="13" t="s">
        <v>22</v>
      </c>
      <c r="C9" s="24"/>
      <c r="D9" s="23">
        <v>30</v>
      </c>
      <c r="E9" s="24">
        <v>30</v>
      </c>
      <c r="F9" s="24">
        <v>0</v>
      </c>
      <c r="G9" s="24">
        <v>0</v>
      </c>
      <c r="H9" s="19">
        <v>0</v>
      </c>
      <c r="I9" s="19">
        <v>536654.98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8">
        <f t="shared" si="0"/>
        <v>536654.98</v>
      </c>
    </row>
    <row r="10" spans="2:18">
      <c r="B10" s="13" t="s">
        <v>23</v>
      </c>
      <c r="C10" s="24"/>
      <c r="D10" s="23">
        <v>12</v>
      </c>
      <c r="E10" s="24">
        <v>11</v>
      </c>
      <c r="F10" s="24">
        <v>1</v>
      </c>
      <c r="G10" s="23">
        <v>0</v>
      </c>
      <c r="H10" s="19">
        <v>0</v>
      </c>
      <c r="I10" s="19">
        <v>182146.62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8">
        <f t="shared" si="0"/>
        <v>182146.62</v>
      </c>
    </row>
    <row r="11" spans="2:18">
      <c r="B11" s="13" t="s">
        <v>24</v>
      </c>
      <c r="C11" s="24"/>
      <c r="D11" s="23">
        <v>24</v>
      </c>
      <c r="E11" s="24">
        <v>24</v>
      </c>
      <c r="F11" s="24">
        <v>0</v>
      </c>
      <c r="G11" s="24">
        <v>0</v>
      </c>
      <c r="H11" s="19">
        <v>0</v>
      </c>
      <c r="I11" s="19">
        <v>624987.16000000015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8">
        <f t="shared" si="0"/>
        <v>624987.16000000015</v>
      </c>
    </row>
    <row r="12" spans="2:18">
      <c r="B12" s="13" t="s">
        <v>25</v>
      </c>
      <c r="C12" s="24"/>
      <c r="D12" s="23">
        <v>3</v>
      </c>
      <c r="E12" s="24">
        <v>2</v>
      </c>
      <c r="F12" s="24">
        <v>1</v>
      </c>
      <c r="G12" s="23">
        <v>0</v>
      </c>
      <c r="H12" s="19">
        <v>0</v>
      </c>
      <c r="I12" s="19">
        <v>137602.96999999997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8">
        <f t="shared" si="0"/>
        <v>137602.96999999997</v>
      </c>
    </row>
    <row r="13" spans="2:18">
      <c r="B13" s="13" t="s">
        <v>26</v>
      </c>
      <c r="C13" s="24"/>
      <c r="D13" s="23">
        <v>1</v>
      </c>
      <c r="E13" s="24">
        <v>1</v>
      </c>
      <c r="F13" s="24">
        <v>0</v>
      </c>
      <c r="G13" s="24">
        <v>0</v>
      </c>
      <c r="H13" s="19">
        <v>0</v>
      </c>
      <c r="I13" s="19">
        <v>87606.37999999999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8">
        <f t="shared" si="0"/>
        <v>87606.37999999999</v>
      </c>
    </row>
    <row r="14" spans="2:18">
      <c r="B14" s="13" t="s">
        <v>27</v>
      </c>
      <c r="C14" s="24"/>
      <c r="D14" s="23">
        <v>17</v>
      </c>
      <c r="E14" s="24">
        <v>16</v>
      </c>
      <c r="F14" s="24">
        <v>1</v>
      </c>
      <c r="G14" s="23">
        <v>0</v>
      </c>
      <c r="H14" s="19">
        <v>0</v>
      </c>
      <c r="I14" s="19">
        <v>657633.80000000005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8">
        <f t="shared" si="0"/>
        <v>657633.80000000005</v>
      </c>
    </row>
    <row r="15" spans="2:18">
      <c r="B15" s="13" t="s">
        <v>28</v>
      </c>
      <c r="C15" s="24"/>
      <c r="D15" s="23">
        <v>1</v>
      </c>
      <c r="E15" s="24">
        <v>1</v>
      </c>
      <c r="F15" s="24">
        <v>0</v>
      </c>
      <c r="G15" s="24">
        <v>0</v>
      </c>
      <c r="H15" s="19">
        <v>0</v>
      </c>
      <c r="I15" s="19">
        <v>18973.439999999999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8">
        <f t="shared" si="0"/>
        <v>18973.439999999999</v>
      </c>
    </row>
    <row r="16" spans="2:18">
      <c r="B16" s="13" t="s">
        <v>29</v>
      </c>
      <c r="C16" s="24"/>
      <c r="D16" s="23">
        <v>5</v>
      </c>
      <c r="E16" s="24">
        <v>4</v>
      </c>
      <c r="F16" s="24">
        <v>1</v>
      </c>
      <c r="G16" s="23">
        <v>0</v>
      </c>
      <c r="H16" s="19">
        <v>0</v>
      </c>
      <c r="I16" s="19">
        <v>115058.70000000001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8">
        <f t="shared" si="0"/>
        <v>115058.70000000001</v>
      </c>
    </row>
    <row r="17" spans="2:17">
      <c r="B17" s="13" t="s">
        <v>30</v>
      </c>
      <c r="C17" s="24"/>
      <c r="D17" s="23">
        <v>10</v>
      </c>
      <c r="E17" s="24">
        <v>10</v>
      </c>
      <c r="F17" s="24">
        <v>0</v>
      </c>
      <c r="G17" s="24">
        <v>0</v>
      </c>
      <c r="H17" s="19">
        <v>0</v>
      </c>
      <c r="I17" s="19">
        <v>638651.17999999993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8">
        <f t="shared" si="0"/>
        <v>638651.17999999993</v>
      </c>
    </row>
    <row r="18" spans="2:17">
      <c r="B18" s="13" t="s">
        <v>31</v>
      </c>
      <c r="C18" s="24"/>
      <c r="D18" s="23">
        <v>2</v>
      </c>
      <c r="E18" s="24">
        <v>2</v>
      </c>
      <c r="F18" s="24">
        <v>0</v>
      </c>
      <c r="G18" s="23">
        <v>0</v>
      </c>
      <c r="H18" s="19">
        <v>0</v>
      </c>
      <c r="I18" s="19">
        <v>37946.879999999997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8">
        <f t="shared" si="0"/>
        <v>37946.879999999997</v>
      </c>
    </row>
    <row r="19" spans="2:17">
      <c r="B19" s="13" t="s">
        <v>32</v>
      </c>
      <c r="C19" s="24"/>
      <c r="D19" s="23">
        <v>7</v>
      </c>
      <c r="E19" s="24">
        <v>6</v>
      </c>
      <c r="F19" s="24">
        <v>1</v>
      </c>
      <c r="G19" s="24">
        <v>0</v>
      </c>
      <c r="H19" s="19">
        <v>0</v>
      </c>
      <c r="I19" s="19">
        <v>153226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8">
        <f t="shared" si="0"/>
        <v>153226</v>
      </c>
    </row>
    <row r="20" spans="2:17">
      <c r="B20" s="13" t="s">
        <v>33</v>
      </c>
      <c r="C20" s="24"/>
      <c r="D20" s="23">
        <v>11</v>
      </c>
      <c r="E20" s="24">
        <v>4</v>
      </c>
      <c r="F20" s="24">
        <v>7</v>
      </c>
      <c r="G20" s="23">
        <v>0</v>
      </c>
      <c r="H20" s="19">
        <v>0</v>
      </c>
      <c r="I20" s="19">
        <v>294333.36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8">
        <f t="shared" si="0"/>
        <v>294333.36</v>
      </c>
    </row>
    <row r="21" spans="2:17">
      <c r="B21" s="13" t="s">
        <v>34</v>
      </c>
      <c r="C21" s="24"/>
      <c r="D21" s="23">
        <v>1</v>
      </c>
      <c r="E21" s="24">
        <v>1</v>
      </c>
      <c r="F21" s="24">
        <v>0</v>
      </c>
      <c r="G21" s="24">
        <v>0</v>
      </c>
      <c r="H21" s="19">
        <v>0</v>
      </c>
      <c r="I21" s="19">
        <v>18973.439999999999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8">
        <f t="shared" si="0"/>
        <v>18973.439999999999</v>
      </c>
    </row>
    <row r="22" spans="2:17">
      <c r="B22" s="13" t="s">
        <v>35</v>
      </c>
      <c r="C22" s="24"/>
      <c r="D22" s="23">
        <v>20</v>
      </c>
      <c r="E22" s="24">
        <v>15</v>
      </c>
      <c r="F22" s="24">
        <v>5</v>
      </c>
      <c r="G22" s="23">
        <v>0</v>
      </c>
      <c r="H22" s="19">
        <v>0</v>
      </c>
      <c r="I22" s="19">
        <v>256369.30000000002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8">
        <f t="shared" si="0"/>
        <v>256369.30000000002</v>
      </c>
    </row>
    <row r="23" spans="2:17">
      <c r="B23" s="13" t="s">
        <v>36</v>
      </c>
      <c r="C23" s="24"/>
      <c r="D23" s="23">
        <v>1</v>
      </c>
      <c r="E23" s="24">
        <v>1</v>
      </c>
      <c r="F23" s="24">
        <v>0</v>
      </c>
      <c r="G23" s="24">
        <v>0</v>
      </c>
      <c r="H23" s="19">
        <v>0</v>
      </c>
      <c r="I23" s="19">
        <v>27063.679999999997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8">
        <f t="shared" si="0"/>
        <v>27063.679999999997</v>
      </c>
    </row>
    <row r="24" spans="2:17">
      <c r="B24" s="13" t="s">
        <v>37</v>
      </c>
      <c r="C24" s="24"/>
      <c r="D24" s="23">
        <v>1</v>
      </c>
      <c r="E24" s="24">
        <v>1</v>
      </c>
      <c r="F24" s="24">
        <v>0</v>
      </c>
      <c r="G24" s="23">
        <v>0</v>
      </c>
      <c r="H24" s="19">
        <v>0</v>
      </c>
      <c r="I24" s="19">
        <v>34525.96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8">
        <f t="shared" si="0"/>
        <v>34525.96</v>
      </c>
    </row>
    <row r="25" spans="2:17">
      <c r="B25" s="13" t="s">
        <v>39</v>
      </c>
      <c r="C25" s="24"/>
      <c r="D25" s="23">
        <v>3</v>
      </c>
      <c r="E25" s="24">
        <v>3</v>
      </c>
      <c r="F25" s="24">
        <v>0</v>
      </c>
      <c r="G25" s="24">
        <v>0</v>
      </c>
      <c r="H25" s="19">
        <v>0</v>
      </c>
      <c r="I25" s="19">
        <v>80354.179999999993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8">
        <f t="shared" si="0"/>
        <v>80354.179999999993</v>
      </c>
    </row>
    <row r="26" spans="2:17">
      <c r="B26" s="13" t="s">
        <v>38</v>
      </c>
      <c r="C26" s="24"/>
      <c r="D26" s="23">
        <v>1</v>
      </c>
      <c r="E26" s="24">
        <v>1</v>
      </c>
      <c r="F26" s="24">
        <v>0</v>
      </c>
      <c r="G26" s="23">
        <v>0</v>
      </c>
      <c r="H26" s="19">
        <v>0</v>
      </c>
      <c r="I26" s="19">
        <v>36009.760000000002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8">
        <f t="shared" si="0"/>
        <v>36009.760000000002</v>
      </c>
    </row>
    <row r="27" spans="2:17">
      <c r="B27" s="13" t="s">
        <v>40</v>
      </c>
      <c r="C27" s="24"/>
      <c r="D27" s="23">
        <v>5</v>
      </c>
      <c r="E27" s="24">
        <v>4</v>
      </c>
      <c r="F27" s="24">
        <v>1</v>
      </c>
      <c r="G27" s="24">
        <v>0</v>
      </c>
      <c r="H27" s="19">
        <v>0</v>
      </c>
      <c r="I27" s="19">
        <v>177601.3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8">
        <f t="shared" si="0"/>
        <v>177601.3</v>
      </c>
    </row>
    <row r="28" spans="2:17">
      <c r="B28" s="13" t="s">
        <v>41</v>
      </c>
      <c r="C28" s="24"/>
      <c r="D28" s="23">
        <v>26</v>
      </c>
      <c r="E28" s="24">
        <v>26</v>
      </c>
      <c r="F28" s="24">
        <v>0</v>
      </c>
      <c r="G28" s="23">
        <v>0</v>
      </c>
      <c r="H28" s="19">
        <v>0</v>
      </c>
      <c r="I28" s="19">
        <v>699992.82000000018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8">
        <f t="shared" si="0"/>
        <v>699992.82000000018</v>
      </c>
    </row>
    <row r="29" spans="2:17">
      <c r="B29" s="13" t="s">
        <v>42</v>
      </c>
      <c r="C29" s="24"/>
      <c r="D29" s="23">
        <v>1</v>
      </c>
      <c r="E29" s="24">
        <v>1</v>
      </c>
      <c r="F29" s="24">
        <v>0</v>
      </c>
      <c r="G29" s="24">
        <v>0</v>
      </c>
      <c r="H29" s="19">
        <v>313882.33999999997</v>
      </c>
      <c r="I29" s="19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8">
        <f t="shared" si="0"/>
        <v>313882.33999999997</v>
      </c>
    </row>
    <row r="30" spans="2:17">
      <c r="B30" s="13" t="s">
        <v>43</v>
      </c>
      <c r="C30" s="24"/>
      <c r="D30" s="23">
        <v>4</v>
      </c>
      <c r="E30" s="24">
        <v>3</v>
      </c>
      <c r="F30" s="24">
        <v>1</v>
      </c>
      <c r="G30" s="23">
        <v>0</v>
      </c>
      <c r="H30" s="19">
        <v>0</v>
      </c>
      <c r="I30" s="19">
        <v>109810.94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8">
        <f t="shared" si="0"/>
        <v>109810.94</v>
      </c>
    </row>
    <row r="31" spans="2:17">
      <c r="B31" s="13" t="s">
        <v>44</v>
      </c>
      <c r="C31" s="24"/>
      <c r="D31" s="23">
        <v>7</v>
      </c>
      <c r="E31" s="24">
        <v>7</v>
      </c>
      <c r="F31" s="24">
        <v>0</v>
      </c>
      <c r="G31" s="24">
        <v>0</v>
      </c>
      <c r="H31" s="19">
        <v>840661.5</v>
      </c>
      <c r="I31" s="19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8">
        <f t="shared" si="0"/>
        <v>840661.5</v>
      </c>
    </row>
    <row r="32" spans="2:17">
      <c r="B32" s="13" t="s">
        <v>45</v>
      </c>
      <c r="C32" s="24"/>
      <c r="D32" s="23">
        <v>22</v>
      </c>
      <c r="E32" s="24">
        <v>13</v>
      </c>
      <c r="F32" s="24">
        <v>9</v>
      </c>
      <c r="G32" s="23">
        <v>0</v>
      </c>
      <c r="H32" s="19">
        <v>0</v>
      </c>
      <c r="I32" s="19">
        <v>537179.31999999995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8">
        <f t="shared" si="0"/>
        <v>537179.31999999995</v>
      </c>
    </row>
    <row r="33" spans="2:17">
      <c r="B33" s="13" t="s">
        <v>46</v>
      </c>
      <c r="C33" s="24"/>
      <c r="D33" s="23">
        <v>2</v>
      </c>
      <c r="E33" s="24">
        <v>2</v>
      </c>
      <c r="F33" s="24">
        <v>0</v>
      </c>
      <c r="G33" s="24">
        <v>0</v>
      </c>
      <c r="H33" s="19">
        <v>0</v>
      </c>
      <c r="I33" s="19">
        <v>102312.37999999999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8">
        <f t="shared" si="0"/>
        <v>102312.37999999999</v>
      </c>
    </row>
    <row r="34" spans="2:17">
      <c r="B34" s="13" t="s">
        <v>47</v>
      </c>
      <c r="C34" s="24"/>
      <c r="D34" s="23">
        <v>1</v>
      </c>
      <c r="E34" s="24">
        <v>1</v>
      </c>
      <c r="F34" s="24">
        <v>0</v>
      </c>
      <c r="G34" s="23">
        <v>0</v>
      </c>
      <c r="H34" s="19">
        <v>0</v>
      </c>
      <c r="I34" s="19">
        <v>44184.800000000003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8">
        <f t="shared" si="0"/>
        <v>44184.800000000003</v>
      </c>
    </row>
    <row r="35" spans="2:17">
      <c r="B35" s="13" t="s">
        <v>48</v>
      </c>
      <c r="C35" s="24"/>
      <c r="D35" s="23">
        <v>2</v>
      </c>
      <c r="E35" s="24">
        <v>2</v>
      </c>
      <c r="F35" s="24">
        <v>0</v>
      </c>
      <c r="G35" s="24">
        <v>0</v>
      </c>
      <c r="H35" s="19">
        <v>0</v>
      </c>
      <c r="I35" s="19">
        <v>89239.28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8">
        <f t="shared" si="0"/>
        <v>89239.28</v>
      </c>
    </row>
    <row r="36" spans="2:17">
      <c r="B36" s="13" t="s">
        <v>49</v>
      </c>
      <c r="C36" s="24"/>
      <c r="D36" s="23">
        <v>10</v>
      </c>
      <c r="E36" s="24">
        <v>4</v>
      </c>
      <c r="F36" s="24">
        <v>6</v>
      </c>
      <c r="G36" s="23">
        <v>0</v>
      </c>
      <c r="H36" s="19">
        <v>0</v>
      </c>
      <c r="I36" s="19">
        <v>272514.93000000005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8">
        <f t="shared" si="0"/>
        <v>272514.93000000005</v>
      </c>
    </row>
    <row r="37" spans="2:17">
      <c r="B37" s="13" t="s">
        <v>50</v>
      </c>
      <c r="C37" s="24"/>
      <c r="D37" s="23">
        <v>1</v>
      </c>
      <c r="E37" s="24">
        <v>1</v>
      </c>
      <c r="F37" s="24">
        <v>0</v>
      </c>
      <c r="G37" s="24">
        <v>0</v>
      </c>
      <c r="H37" s="19">
        <v>117537.54</v>
      </c>
      <c r="I37" s="19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8">
        <f t="shared" si="0"/>
        <v>117537.54</v>
      </c>
    </row>
    <row r="38" spans="2:17">
      <c r="B38" s="13" t="s">
        <v>51</v>
      </c>
      <c r="C38" s="24"/>
      <c r="D38" s="23">
        <v>1</v>
      </c>
      <c r="E38" s="24">
        <v>1</v>
      </c>
      <c r="F38" s="24">
        <v>0</v>
      </c>
      <c r="G38" s="23">
        <v>0</v>
      </c>
      <c r="H38" s="19">
        <v>0</v>
      </c>
      <c r="I38" s="19">
        <v>230482.74000000002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8">
        <f t="shared" si="0"/>
        <v>230482.74000000002</v>
      </c>
    </row>
    <row r="39" spans="2:17">
      <c r="B39" s="13" t="s">
        <v>52</v>
      </c>
      <c r="C39" s="24"/>
      <c r="D39" s="23">
        <v>1</v>
      </c>
      <c r="E39" s="24">
        <v>1</v>
      </c>
      <c r="F39" s="24">
        <v>0</v>
      </c>
      <c r="G39" s="24">
        <v>0</v>
      </c>
      <c r="H39" s="19">
        <v>0</v>
      </c>
      <c r="I39" s="19">
        <v>19245.060000000001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8">
        <f t="shared" si="0"/>
        <v>19245.060000000001</v>
      </c>
    </row>
    <row r="40" spans="2:17">
      <c r="B40" s="13"/>
      <c r="C40" s="24"/>
      <c r="D40" s="23"/>
      <c r="E40" s="24"/>
      <c r="F40" s="24"/>
      <c r="G40" s="23"/>
      <c r="H40" s="19"/>
      <c r="I40" s="19"/>
      <c r="J40" s="17"/>
      <c r="K40" s="17"/>
      <c r="L40" s="17"/>
      <c r="M40" s="17"/>
      <c r="N40" s="17"/>
      <c r="O40" s="17"/>
      <c r="P40" s="17"/>
      <c r="Q40" s="18"/>
    </row>
    <row r="41" spans="2:17" s="29" customFormat="1">
      <c r="B41" s="25" t="s">
        <v>53</v>
      </c>
      <c r="C41" s="26"/>
      <c r="D41" s="26">
        <f t="shared" ref="D41:G41" si="1">SUM(D6:D40)</f>
        <v>298</v>
      </c>
      <c r="E41" s="26">
        <f t="shared" si="1"/>
        <v>261</v>
      </c>
      <c r="F41" s="26">
        <f t="shared" si="1"/>
        <v>37</v>
      </c>
      <c r="G41" s="26">
        <f t="shared" si="1"/>
        <v>0</v>
      </c>
      <c r="H41" s="27">
        <f>SUM(H6:H40)</f>
        <v>1272081.3799999999</v>
      </c>
      <c r="I41" s="27">
        <f t="shared" ref="I41:P41" si="2">SUM(I6:I40)</f>
        <v>7858023.9799999986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8">
        <f>SUM(Q6:Q40)</f>
        <v>9130105.3599999975</v>
      </c>
    </row>
    <row r="42" spans="2:17" ht="12" thickBot="1">
      <c r="B42" s="14"/>
      <c r="C42" s="15"/>
      <c r="D42" s="15"/>
      <c r="E42" s="15"/>
      <c r="F42" s="15"/>
      <c r="G42" s="15"/>
      <c r="H42" s="20"/>
      <c r="I42" s="20"/>
      <c r="J42" s="20"/>
      <c r="K42" s="20"/>
      <c r="L42" s="20"/>
      <c r="M42" s="20"/>
      <c r="N42" s="20"/>
      <c r="O42" s="21"/>
      <c r="P42" s="21"/>
      <c r="Q42" s="22"/>
    </row>
    <row r="43" spans="2:17" ht="12" thickTop="1"/>
    <row r="48" spans="2:17">
      <c r="K48" s="16"/>
    </row>
    <row r="49" spans="11:11">
      <c r="K49" s="16"/>
    </row>
    <row r="50" spans="11:11">
      <c r="K50" s="16"/>
    </row>
  </sheetData>
  <autoFilter ref="B5:Q40"/>
  <mergeCells count="3">
    <mergeCell ref="B2:Q2"/>
    <mergeCell ref="B3:Q3"/>
    <mergeCell ref="B4:Q4"/>
  </mergeCells>
  <pageMargins left="0.7" right="0.7" top="0.75" bottom="0.75" header="0.3" footer="0.3"/>
  <pageSetup scale="52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Amatepec</dc:creator>
  <cp:lastModifiedBy>Amatepec</cp:lastModifiedBy>
  <cp:lastPrinted>2023-05-10T17:13:47Z</cp:lastPrinted>
  <dcterms:created xsi:type="dcterms:W3CDTF">2023-05-10T15:20:39Z</dcterms:created>
  <dcterms:modified xsi:type="dcterms:W3CDTF">2023-11-29T21:47:27Z</dcterms:modified>
</cp:coreProperties>
</file>